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0" yWindow="-15" windowWidth="13125" windowHeight="13995"/>
  </bookViews>
  <sheets>
    <sheet name="Estadística" sheetId="4" r:id="rId1"/>
  </sheets>
  <calcPr calcId="145621"/>
</workbook>
</file>

<file path=xl/calcChain.xml><?xml version="1.0" encoding="utf-8"?>
<calcChain xmlns="http://schemas.openxmlformats.org/spreadsheetml/2006/main">
  <c r="G4" i="4" l="1"/>
  <c r="G5" i="4"/>
  <c r="G6" i="4"/>
  <c r="G20" i="4" s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3" i="4"/>
</calcChain>
</file>

<file path=xl/sharedStrings.xml><?xml version="1.0" encoding="utf-8"?>
<sst xmlns="http://schemas.openxmlformats.org/spreadsheetml/2006/main" count="44" uniqueCount="26">
  <si>
    <t>Santuario de la Naturaleza</t>
  </si>
  <si>
    <t>Inmueble (I)</t>
  </si>
  <si>
    <t>Los  Ríos</t>
  </si>
  <si>
    <t>Magallanes y de la Antártica Chilena</t>
  </si>
  <si>
    <t xml:space="preserve">Antofagasta </t>
  </si>
  <si>
    <t>Monumento Histórico</t>
  </si>
  <si>
    <t>Arica y Parinacota</t>
  </si>
  <si>
    <t>Mueble (M)</t>
  </si>
  <si>
    <t>Coquimbo</t>
  </si>
  <si>
    <t>Valparaíso</t>
  </si>
  <si>
    <t>Metropolitana de  Santiago</t>
  </si>
  <si>
    <t>Libertador General Bernardo O’Higgins</t>
  </si>
  <si>
    <t>Atacama</t>
  </si>
  <si>
    <t>Zona Típica</t>
  </si>
  <si>
    <t>Los Lagos</t>
  </si>
  <si>
    <t>La Araucanía</t>
  </si>
  <si>
    <t>Biobío</t>
  </si>
  <si>
    <t>Ñuble</t>
  </si>
  <si>
    <t>Maule</t>
  </si>
  <si>
    <t xml:space="preserve">Tarapacá </t>
  </si>
  <si>
    <t>Aisén del Gral. Carlos Ibáñez del Campo</t>
  </si>
  <si>
    <t>Total general</t>
  </si>
  <si>
    <t>Patrimonio Subacuatico</t>
  </si>
  <si>
    <t>%</t>
  </si>
  <si>
    <t>REGION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</si>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</sst>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42">
    <xf numFmtId="0" fontId="0" fillId="0" borderId="0" xfId="0" applyNumberFormat="1" applyFill="1" applyAlignment="1" applyProtection="1"/>
    <xf numFmtId="0" fontId="0" fillId="0" borderId="12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0" fillId="0" borderId="13" xfId="0" applyNumberFormat="1" applyFill="1" applyBorder="1" applyAlignment="1" applyProtection="1">
      <alignment horizontal="center" vertical="center"/>
    </xf>
    <xf numFmtId="0" fontId="0" fillId="0" borderId="14" xfId="0" applyNumberFormat="1" applyFill="1" applyBorder="1" applyAlignment="1" applyProtection="1">
      <alignment horizontal="center" vertical="center"/>
    </xf>
    <xf numFmtId="0" fontId="0" fillId="0" borderId="15" xfId="0" applyNumberFormat="1" applyFill="1" applyBorder="1" applyAlignment="1" applyProtection="1">
      <alignment horizontal="center" vertical="center"/>
    </xf>
    <xf numFmtId="0" fontId="0" fillId="0" borderId="16" xfId="0" applyNumberFormat="1" applyFill="1" applyBorder="1" applyAlignment="1" applyProtection="1">
      <alignment horizontal="center" vertical="center"/>
    </xf>
    <xf numFmtId="0" fontId="0" fillId="0" borderId="12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19" xfId="0" applyNumberFormat="1" applyFill="1" applyBorder="1" applyAlignment="1" applyProtection="1">
      <alignment horizontal="center" vertical="center"/>
    </xf>
    <xf numFmtId="0" fontId="0" fillId="0" borderId="20" xfId="0" applyNumberFormat="1" applyFill="1" applyBorder="1" applyAlignment="1" applyProtection="1">
      <alignment horizontal="center" vertical="center"/>
    </xf>
    <xf numFmtId="0" fontId="0" fillId="0" borderId="23" xfId="0" applyNumberFormat="1" applyFill="1" applyBorder="1" applyAlignment="1" applyProtection="1">
      <alignment vertical="center" wrapText="1"/>
    </xf>
    <xf numFmtId="0" fontId="0" fillId="0" borderId="24" xfId="0" applyNumberFormat="1" applyFill="1" applyBorder="1" applyAlignment="1" applyProtection="1">
      <alignment horizontal="center" vertical="center"/>
    </xf>
    <xf numFmtId="0" fontId="0" fillId="0" borderId="25" xfId="0" applyNumberFormat="1" applyFill="1" applyBorder="1" applyAlignment="1" applyProtection="1">
      <alignment horizontal="center" vertical="center"/>
    </xf>
    <xf numFmtId="0" fontId="0" fillId="0" borderId="26" xfId="0" applyNumberFormat="1" applyFill="1" applyBorder="1" applyAlignment="1" applyProtection="1">
      <alignment horizontal="center" vertical="center"/>
    </xf>
    <xf numFmtId="0" fontId="0" fillId="0" borderId="23" xfId="0" applyNumberFormat="1" applyFill="1" applyBorder="1" applyAlignment="1" applyProtection="1">
      <alignment horizontal="center" vertical="center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/>
    </xf>
    <xf numFmtId="0" fontId="0" fillId="2" borderId="8" xfId="0" applyNumberFormat="1" applyFill="1" applyBorder="1" applyAlignment="1" applyProtection="1">
      <alignment horizontal="center" vertical="center"/>
    </xf>
    <xf numFmtId="0" fontId="0" fillId="2" borderId="9" xfId="0" applyNumberFormat="1" applyFill="1" applyBorder="1" applyAlignment="1" applyProtection="1">
      <alignment horizontal="center" vertical="center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/>
    <xf numFmtId="0" fontId="0" fillId="2" borderId="11" xfId="0" applyNumberFormat="1" applyFill="1" applyBorder="1" applyAlignment="1" applyProtection="1"/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/>
    </xf>
    <xf numFmtId="0" fontId="0" fillId="2" borderId="10" xfId="0" applyNumberFormat="1" applyFill="1" applyBorder="1" applyAlignment="1" applyProtection="1">
      <alignment horizontal="center" vertical="center"/>
    </xf>
    <xf numFmtId="0" fontId="0" fillId="2" borderId="11" xfId="0" applyNumberFormat="1" applyFill="1" applyBorder="1" applyAlignment="1" applyProtection="1">
      <alignment horizontal="center" vertical="center"/>
    </xf>
    <xf numFmtId="0" fontId="0" fillId="2" borderId="2" xfId="0" applyNumberFormat="1" applyFill="1" applyBorder="1" applyAlignment="1" applyProtection="1">
      <alignment vertical="center" wrapText="1"/>
    </xf>
    <xf numFmtId="0" fontId="0" fillId="3" borderId="28" xfId="0" applyNumberFormat="1" applyFill="1" applyBorder="1" applyAlignment="1" applyProtection="1">
      <alignment horizontal="center" vertical="center"/>
    </xf>
    <xf numFmtId="0" fontId="0" fillId="3" borderId="29" xfId="0" applyNumberFormat="1" applyFill="1" applyBorder="1" applyAlignment="1" applyProtection="1">
      <alignment horizontal="center" vertical="center"/>
    </xf>
    <xf numFmtId="0" fontId="0" fillId="3" borderId="1" xfId="0" applyNumberFormat="1" applyFill="1" applyBorder="1" applyAlignment="1" applyProtection="1">
      <alignment horizontal="center" vertical="center"/>
    </xf>
    <xf numFmtId="1" fontId="0" fillId="3" borderId="4" xfId="0" applyNumberFormat="1" applyFill="1" applyBorder="1" applyAlignment="1" applyProtection="1">
      <alignment horizontal="center" vertical="center"/>
    </xf>
    <xf numFmtId="0" fontId="0" fillId="3" borderId="3" xfId="0" applyNumberFormat="1" applyFill="1" applyBorder="1" applyAlignment="1" applyProtection="1">
      <alignment vertical="center"/>
    </xf>
    <xf numFmtId="2" fontId="0" fillId="3" borderId="19" xfId="0" applyNumberFormat="1" applyFill="1" applyBorder="1" applyAlignment="1" applyProtection="1">
      <alignment horizontal="center" vertical="center"/>
    </xf>
    <xf numFmtId="0" fontId="0" fillId="3" borderId="21" xfId="0" applyNumberFormat="1" applyFill="1" applyBorder="1" applyAlignment="1" applyProtection="1">
      <alignment vertical="center"/>
    </xf>
    <xf numFmtId="2" fontId="0" fillId="3" borderId="20" xfId="0" applyNumberFormat="1" applyFill="1" applyBorder="1" applyAlignment="1" applyProtection="1">
      <alignment horizontal="center" vertical="center"/>
    </xf>
    <xf numFmtId="0" fontId="0" fillId="3" borderId="22" xfId="0" applyNumberFormat="1" applyFill="1" applyBorder="1" applyAlignment="1" applyProtection="1">
      <alignment vertical="center"/>
    </xf>
    <xf numFmtId="2" fontId="0" fillId="3" borderId="26" xfId="0" applyNumberFormat="1" applyFill="1" applyBorder="1" applyAlignment="1" applyProtection="1">
      <alignment horizontal="center" vertical="center"/>
    </xf>
    <xf numFmtId="0" fontId="0" fillId="3" borderId="27" xfId="0" applyNumberForma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I27" sqref="I27"/>
    </sheetView>
  </sheetViews>
  <sheetFormatPr baseColWidth="10" defaultRowHeight="15" x14ac:dyDescent="0.25"/>
  <cols>
    <col min="1" max="1" width="17.85546875" customWidth="1"/>
    <col min="2" max="2" width="12.7109375" customWidth="1"/>
    <col min="3" max="3" width="13.140625" customWidth="1"/>
    <col min="4" max="4" width="13.5703125" customWidth="1"/>
    <col min="5" max="5" width="10.85546875" customWidth="1"/>
    <col min="6" max="6" width="10.140625" customWidth="1"/>
    <col min="7" max="7" width="7" customWidth="1"/>
    <col min="8" max="8" width="3" customWidth="1"/>
  </cols>
  <sheetData>
    <row r="1" spans="1:8" ht="28.5" customHeight="1" x14ac:dyDescent="0.25">
      <c r="A1" s="16" t="s">
        <v>24</v>
      </c>
      <c r="B1" s="17" t="s">
        <v>5</v>
      </c>
      <c r="C1" s="18"/>
      <c r="D1" s="19" t="s">
        <v>0</v>
      </c>
      <c r="E1" s="20" t="s">
        <v>13</v>
      </c>
      <c r="F1" s="16" t="s">
        <v>25</v>
      </c>
      <c r="G1" s="21" t="s">
        <v>23</v>
      </c>
      <c r="H1" s="22"/>
    </row>
    <row r="2" spans="1:8" ht="15.75" thickBot="1" x14ac:dyDescent="0.3">
      <c r="A2" s="23"/>
      <c r="B2" s="24" t="s">
        <v>1</v>
      </c>
      <c r="C2" s="25" t="s">
        <v>7</v>
      </c>
      <c r="D2" s="26"/>
      <c r="E2" s="27"/>
      <c r="F2" s="23"/>
      <c r="G2" s="28"/>
      <c r="H2" s="29"/>
    </row>
    <row r="3" spans="1:8" x14ac:dyDescent="0.25">
      <c r="A3" s="1" t="s">
        <v>6</v>
      </c>
      <c r="B3" s="3">
        <v>58</v>
      </c>
      <c r="C3" s="4">
        <v>2</v>
      </c>
      <c r="D3" s="9">
        <v>1</v>
      </c>
      <c r="E3" s="7">
        <v>2</v>
      </c>
      <c r="F3" s="7">
        <v>63</v>
      </c>
      <c r="G3" s="36">
        <f>(F3/F20)*100</f>
        <v>3.3105622700998421</v>
      </c>
      <c r="H3" s="37" t="s">
        <v>23</v>
      </c>
    </row>
    <row r="4" spans="1:8" x14ac:dyDescent="0.25">
      <c r="A4" s="2" t="s">
        <v>19</v>
      </c>
      <c r="B4" s="5">
        <v>69</v>
      </c>
      <c r="C4" s="6">
        <v>7</v>
      </c>
      <c r="D4" s="10">
        <v>4</v>
      </c>
      <c r="E4" s="8">
        <v>5</v>
      </c>
      <c r="F4" s="8">
        <v>85</v>
      </c>
      <c r="G4" s="38">
        <f>(F4/F20)*100</f>
        <v>4.4666316342616916</v>
      </c>
      <c r="H4" s="39" t="s">
        <v>23</v>
      </c>
    </row>
    <row r="5" spans="1:8" x14ac:dyDescent="0.25">
      <c r="A5" s="2" t="s">
        <v>4</v>
      </c>
      <c r="B5" s="5">
        <v>67</v>
      </c>
      <c r="C5" s="6">
        <v>30</v>
      </c>
      <c r="D5" s="10">
        <v>6</v>
      </c>
      <c r="E5" s="8">
        <v>11</v>
      </c>
      <c r="F5" s="8">
        <v>114</v>
      </c>
      <c r="G5" s="38">
        <f>(F5/F20)*100</f>
        <v>5.9905412506568574</v>
      </c>
      <c r="H5" s="39" t="s">
        <v>23</v>
      </c>
    </row>
    <row r="6" spans="1:8" x14ac:dyDescent="0.25">
      <c r="A6" s="2" t="s">
        <v>12</v>
      </c>
      <c r="B6" s="5">
        <v>47</v>
      </c>
      <c r="C6" s="6">
        <v>2</v>
      </c>
      <c r="D6" s="10">
        <v>4</v>
      </c>
      <c r="E6" s="8">
        <v>4</v>
      </c>
      <c r="F6" s="8">
        <v>57</v>
      </c>
      <c r="G6" s="38">
        <f>(F6/F20)*100</f>
        <v>2.9952706253284287</v>
      </c>
      <c r="H6" s="39" t="s">
        <v>23</v>
      </c>
    </row>
    <row r="7" spans="1:8" x14ac:dyDescent="0.25">
      <c r="A7" s="2" t="s">
        <v>8</v>
      </c>
      <c r="B7" s="5">
        <v>47</v>
      </c>
      <c r="C7" s="6">
        <v>5</v>
      </c>
      <c r="D7" s="10">
        <v>11</v>
      </c>
      <c r="E7" s="8">
        <v>6</v>
      </c>
      <c r="F7" s="8">
        <v>69</v>
      </c>
      <c r="G7" s="38">
        <f>(F7/F20)*100</f>
        <v>3.6258539148712563</v>
      </c>
      <c r="H7" s="39" t="s">
        <v>23</v>
      </c>
    </row>
    <row r="8" spans="1:8" x14ac:dyDescent="0.25">
      <c r="A8" s="2" t="s">
        <v>9</v>
      </c>
      <c r="B8" s="5">
        <v>130</v>
      </c>
      <c r="C8" s="6">
        <v>33</v>
      </c>
      <c r="D8" s="10">
        <v>21</v>
      </c>
      <c r="E8" s="8">
        <v>25</v>
      </c>
      <c r="F8" s="8">
        <v>209</v>
      </c>
      <c r="G8" s="38">
        <f>(F8/F20)*100</f>
        <v>10.982658959537572</v>
      </c>
      <c r="H8" s="39" t="s">
        <v>23</v>
      </c>
    </row>
    <row r="9" spans="1:8" ht="30" x14ac:dyDescent="0.25">
      <c r="A9" s="2" t="s">
        <v>10</v>
      </c>
      <c r="B9" s="5">
        <v>289</v>
      </c>
      <c r="C9" s="6">
        <v>280</v>
      </c>
      <c r="D9" s="10">
        <v>13</v>
      </c>
      <c r="E9" s="8">
        <v>49</v>
      </c>
      <c r="F9" s="8">
        <v>631</v>
      </c>
      <c r="G9" s="38">
        <f>(F9/F20)*100</f>
        <v>33.158171308460325</v>
      </c>
      <c r="H9" s="39" t="s">
        <v>23</v>
      </c>
    </row>
    <row r="10" spans="1:8" ht="45" x14ac:dyDescent="0.25">
      <c r="A10" s="2" t="s">
        <v>11</v>
      </c>
      <c r="B10" s="5">
        <v>58</v>
      </c>
      <c r="C10" s="6">
        <v>3</v>
      </c>
      <c r="D10" s="10">
        <v>3</v>
      </c>
      <c r="E10" s="8">
        <v>12</v>
      </c>
      <c r="F10" s="8">
        <v>76</v>
      </c>
      <c r="G10" s="38">
        <f>(F10/F20)*100</f>
        <v>3.9936941671045716</v>
      </c>
      <c r="H10" s="39" t="s">
        <v>23</v>
      </c>
    </row>
    <row r="11" spans="1:8" x14ac:dyDescent="0.25">
      <c r="A11" s="2" t="s">
        <v>18</v>
      </c>
      <c r="B11" s="5">
        <v>96</v>
      </c>
      <c r="C11" s="6">
        <v>8</v>
      </c>
      <c r="D11" s="10">
        <v>9</v>
      </c>
      <c r="E11" s="8">
        <v>8</v>
      </c>
      <c r="F11" s="8">
        <v>121</v>
      </c>
      <c r="G11" s="38">
        <f>(F11/F20)*100</f>
        <v>6.3583815028901727</v>
      </c>
      <c r="H11" s="39" t="s">
        <v>23</v>
      </c>
    </row>
    <row r="12" spans="1:8" x14ac:dyDescent="0.25">
      <c r="A12" s="2" t="s">
        <v>17</v>
      </c>
      <c r="B12" s="5">
        <v>17</v>
      </c>
      <c r="C12" s="6"/>
      <c r="D12" s="10">
        <v>3</v>
      </c>
      <c r="E12" s="8">
        <v>2</v>
      </c>
      <c r="F12" s="8">
        <v>22</v>
      </c>
      <c r="G12" s="38">
        <f>(F12/F20)*100</f>
        <v>1.1560693641618496</v>
      </c>
      <c r="H12" s="39" t="s">
        <v>23</v>
      </c>
    </row>
    <row r="13" spans="1:8" x14ac:dyDescent="0.25">
      <c r="A13" s="2" t="s">
        <v>16</v>
      </c>
      <c r="B13" s="5">
        <v>60</v>
      </c>
      <c r="C13" s="6">
        <v>19</v>
      </c>
      <c r="D13" s="10">
        <v>6</v>
      </c>
      <c r="E13" s="8">
        <v>3</v>
      </c>
      <c r="F13" s="8">
        <v>88</v>
      </c>
      <c r="G13" s="38">
        <f>(F13/F20)*100</f>
        <v>4.6242774566473983</v>
      </c>
      <c r="H13" s="39" t="s">
        <v>23</v>
      </c>
    </row>
    <row r="14" spans="1:8" x14ac:dyDescent="0.25">
      <c r="A14" s="2" t="s">
        <v>15</v>
      </c>
      <c r="B14" s="5">
        <v>35</v>
      </c>
      <c r="C14" s="6">
        <v>70</v>
      </c>
      <c r="D14" s="10"/>
      <c r="E14" s="8">
        <v>1</v>
      </c>
      <c r="F14" s="8">
        <v>106</v>
      </c>
      <c r="G14" s="38">
        <f>(F14/F20)*100</f>
        <v>5.5701523909616393</v>
      </c>
      <c r="H14" s="39" t="s">
        <v>23</v>
      </c>
    </row>
    <row r="15" spans="1:8" x14ac:dyDescent="0.25">
      <c r="A15" s="2" t="s">
        <v>2</v>
      </c>
      <c r="B15" s="5">
        <v>45</v>
      </c>
      <c r="C15" s="6">
        <v>15</v>
      </c>
      <c r="D15" s="10">
        <v>4</v>
      </c>
      <c r="E15" s="8">
        <v>5</v>
      </c>
      <c r="F15" s="8">
        <v>69</v>
      </c>
      <c r="G15" s="38">
        <f>(F15/F20)*100</f>
        <v>3.6258539148712563</v>
      </c>
      <c r="H15" s="39" t="s">
        <v>23</v>
      </c>
    </row>
    <row r="16" spans="1:8" x14ac:dyDescent="0.25">
      <c r="A16" s="2" t="s">
        <v>14</v>
      </c>
      <c r="B16" s="5">
        <v>56</v>
      </c>
      <c r="C16" s="6">
        <v>13</v>
      </c>
      <c r="D16" s="10">
        <v>16</v>
      </c>
      <c r="E16" s="8">
        <v>19</v>
      </c>
      <c r="F16" s="8">
        <v>104</v>
      </c>
      <c r="G16" s="38">
        <f>(F16/F20)*100</f>
        <v>5.4650551760378345</v>
      </c>
      <c r="H16" s="39" t="s">
        <v>23</v>
      </c>
    </row>
    <row r="17" spans="1:8" ht="45" x14ac:dyDescent="0.25">
      <c r="A17" s="2" t="s">
        <v>20</v>
      </c>
      <c r="B17" s="5">
        <v>19</v>
      </c>
      <c r="C17" s="6"/>
      <c r="D17" s="10">
        <v>3</v>
      </c>
      <c r="E17" s="8">
        <v>1</v>
      </c>
      <c r="F17" s="8">
        <v>23</v>
      </c>
      <c r="G17" s="38">
        <f>(F17/F20)*100</f>
        <v>1.208617971623752</v>
      </c>
      <c r="H17" s="39" t="s">
        <v>23</v>
      </c>
    </row>
    <row r="18" spans="1:8" ht="30" x14ac:dyDescent="0.25">
      <c r="A18" s="2" t="s">
        <v>3</v>
      </c>
      <c r="B18" s="5">
        <v>52</v>
      </c>
      <c r="C18" s="6">
        <v>9</v>
      </c>
      <c r="D18" s="10">
        <v>1</v>
      </c>
      <c r="E18" s="8">
        <v>3</v>
      </c>
      <c r="F18" s="8">
        <v>65</v>
      </c>
      <c r="G18" s="38">
        <f>(F18/F20)*100</f>
        <v>3.4156594850236468</v>
      </c>
      <c r="H18" s="39" t="s">
        <v>23</v>
      </c>
    </row>
    <row r="19" spans="1:8" ht="30.75" thickBot="1" x14ac:dyDescent="0.3">
      <c r="A19" s="11" t="s">
        <v>22</v>
      </c>
      <c r="B19" s="12">
        <v>1</v>
      </c>
      <c r="C19" s="13"/>
      <c r="D19" s="14"/>
      <c r="E19" s="15"/>
      <c r="F19" s="15">
        <v>1</v>
      </c>
      <c r="G19" s="40">
        <f>(F19/F20)*100</f>
        <v>5.2548607461902257E-2</v>
      </c>
      <c r="H19" s="41" t="s">
        <v>23</v>
      </c>
    </row>
    <row r="20" spans="1:8" ht="15.75" thickBot="1" x14ac:dyDescent="0.3">
      <c r="A20" s="30" t="s">
        <v>21</v>
      </c>
      <c r="B20" s="31">
        <v>1146</v>
      </c>
      <c r="C20" s="32">
        <v>496</v>
      </c>
      <c r="D20" s="33">
        <v>105</v>
      </c>
      <c r="E20" s="33">
        <v>156</v>
      </c>
      <c r="F20" s="33">
        <v>1903</v>
      </c>
      <c r="G20" s="34">
        <f>SUM(G3:G19)</f>
        <v>100</v>
      </c>
      <c r="H20" s="35" t="s">
        <v>23</v>
      </c>
    </row>
  </sheetData>
  <mergeCells count="6">
    <mergeCell ref="G1:H2"/>
    <mergeCell ref="A1:A2"/>
    <mergeCell ref="B1:C1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Yasna Guzman</dc:creator>
  <cp:lastModifiedBy>Yasna Guzman</cp:lastModifiedBy>
  <dcterms:created xsi:type="dcterms:W3CDTF">2025-11-07T18:13:18Z</dcterms:created>
  <dcterms:modified xsi:type="dcterms:W3CDTF">2025-11-10T19:40:36Z</dcterms:modified>
</cp:coreProperties>
</file>